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C:\Users\debra.gordon\Desktop\ALL FILES\E-RATE 2023-24\CATEGORY 1 FIBER MTCE\"/>
    </mc:Choice>
  </mc:AlternateContent>
  <xr:revisionPtr revIDLastSave="0" documentId="8_{98778101-B47D-43C6-8E9A-19A2F376FBED}" xr6:coauthVersionLast="36" xr6:coauthVersionMax="36" xr10:uidLastSave="{00000000-0000-0000-0000-000000000000}"/>
  <bookViews>
    <workbookView xWindow="17055" yWindow="165" windowWidth="17085" windowHeight="13455" xr2:uid="{00000000-000D-0000-FFFF-FFFF00000000}"/>
  </bookViews>
  <sheets>
    <sheet name="APPENDIX 2-QUOTATION SHEET" sheetId="1" r:id="rId1"/>
  </sheets>
  <calcPr calcId="191029"/>
</workbook>
</file>

<file path=xl/calcChain.xml><?xml version="1.0" encoding="utf-8"?>
<calcChain xmlns="http://schemas.openxmlformats.org/spreadsheetml/2006/main">
  <c r="N58" i="1" l="1"/>
  <c r="M58" i="1"/>
  <c r="L58" i="1"/>
  <c r="K58" i="1"/>
  <c r="J58" i="1"/>
  <c r="A2" i="1"/>
  <c r="J60" i="1" l="1"/>
  <c r="N60" i="1"/>
  <c r="M60" i="1"/>
  <c r="L60" i="1"/>
  <c r="K60" i="1"/>
</calcChain>
</file>

<file path=xl/sharedStrings.xml><?xml version="1.0" encoding="utf-8"?>
<sst xmlns="http://schemas.openxmlformats.org/spreadsheetml/2006/main" count="338" uniqueCount="127">
  <si>
    <t>Circuit Count</t>
  </si>
  <si>
    <t>Dark Fiber</t>
  </si>
  <si>
    <t>Point to Point</t>
  </si>
  <si>
    <t>N/A</t>
  </si>
  <si>
    <t>5039 Dudley Blvd/Fl-1/Rm-MPOE</t>
  </si>
  <si>
    <t>1801 South Ave/Fl-1/Rm-MPOE</t>
  </si>
  <si>
    <t>590 Morey Ave/Fl-1/Rm-MPOE</t>
  </si>
  <si>
    <t>227 Fairbanks Ave/Fl-1/Rm-MPOE</t>
  </si>
  <si>
    <t>1418 Palo Verde Ave/Fl-1/Rm-MPOE</t>
  </si>
  <si>
    <t>155 Morey Ave/Fl-1/Rm-MPOE</t>
  </si>
  <si>
    <t>5241 Harrison St/Fl-1/Rm-MPOE</t>
  </si>
  <si>
    <t>1281 North Ave/Fl-1/Rm-MPOE</t>
  </si>
  <si>
    <t>2630 Taft St/Fl-1/Rm-MPOE</t>
  </si>
  <si>
    <t>3708 Myrtle Ave/Fl-1/Rm-MPOE</t>
  </si>
  <si>
    <t>3601 Larchwood Dr/Fl-1/Rm-MPOE</t>
  </si>
  <si>
    <t>2781 Northgate Blvd/Fl-1/Rm-MPOE</t>
  </si>
  <si>
    <t>700 Southgate Rd/Fl-1/Rm-MPOE</t>
  </si>
  <si>
    <t>2400 Cormorant Way/Fl-1/Rm-MPOE</t>
  </si>
  <si>
    <t>4601 Norwood Ave/Fl-1/Rm-MPOE</t>
  </si>
  <si>
    <t>6845 Larchmont Dr/Fl-1/Rm-MPOE</t>
  </si>
  <si>
    <t>4315 Don Julio Blvd/Fl-1/Rm-MPOE</t>
  </si>
  <si>
    <t>6560 Melrose Dr/Fl-1/Rm-MPOE</t>
  </si>
  <si>
    <t>1230 G St/Fl-1/Rm-MPOE</t>
  </si>
  <si>
    <t>6450 20th St/Fl-1/Rm-MPOE</t>
  </si>
  <si>
    <t>7201 Arutas Dr/Fl-1/Rm-MPOE</t>
  </si>
  <si>
    <t>1040 Q St/Fl-1/Rm-MPOE</t>
  </si>
  <si>
    <t>4680 Monument Dr/Fl-1/Rm-MPOE</t>
  </si>
  <si>
    <t>631 L St/Fl-1/Rm-MPOE</t>
  </si>
  <si>
    <t>5901 Bridgecross Dr/Fl-1/Rm-MPOE</t>
  </si>
  <si>
    <t>5816 Pioneer Way/Fl-1/Rm-MPOE</t>
  </si>
  <si>
    <t>5761 Brett Dr/Fl-1/Rm-MPOE</t>
  </si>
  <si>
    <t>5520 Lancelot Dr/Fl-1/Rm-MPOE</t>
  </si>
  <si>
    <t>1400 Grand Ave/Fl-1/Rm-MPOE</t>
  </si>
  <si>
    <t>1221 South Ave/Fl-1/Rm-MPOE</t>
  </si>
  <si>
    <t>3201 Northstead Dr/Fl-1/Rm-MPOE</t>
  </si>
  <si>
    <t>3141 Northstead Dr/Fl-1/Rm-MPOE</t>
  </si>
  <si>
    <t>3051 Fairfield St/Fl-1/Rm-MPOE</t>
  </si>
  <si>
    <t>577 Las Palmas Ave/Fl-1/Rm-MPOE</t>
  </si>
  <si>
    <t>700 Dos Rios St/Fl-1/Rm-MPOE</t>
  </si>
  <si>
    <t>2035 North Ave/Fl-1/Rm-MPOE</t>
  </si>
  <si>
    <t>3222 Winona Way/Fl-1/Rm-MPOE</t>
  </si>
  <si>
    <t>3638 Bainbridge Dr/Fl-1/Rm-MPOE</t>
  </si>
  <si>
    <t>6050 Watt Ave/Fl-1/Rm-MPOE</t>
  </si>
  <si>
    <t>5703 Skvarla Ave/Fl-1/Rm-MPOE</t>
  </si>
  <si>
    <t>6309 Dry Creek Rd/Fl-1/Rm-MPOE</t>
  </si>
  <si>
    <t>6537 W 2nd St/Fl-1/Rm-MPOE</t>
  </si>
  <si>
    <t>1101 G St/Fl-1/Rm-MPOE</t>
  </si>
  <si>
    <t>10474 Mather Blvd/Fl-1/Rm-MPOE</t>
  </si>
  <si>
    <t>6691 Silverthorne Cir/Fl-1/Rm-MPOE</t>
  </si>
  <si>
    <t>5000 McCloud Dr/Fl-1/Rm-MPOE</t>
  </si>
  <si>
    <t>5001 Diablo Dr/Fl-1/Rm-MPOE</t>
  </si>
  <si>
    <t>6444 Walerga Rd/Fl-1/Rm-MPOE</t>
  </si>
  <si>
    <t>6601 Guthrie St/Fl-1/Rm-MPOE</t>
  </si>
  <si>
    <t>6469 Guthrie St/Fl-1/Rm-MPOE</t>
  </si>
  <si>
    <t>4004 Bruce Way/Fl-1/Rm-MPOE</t>
  </si>
  <si>
    <t>5201 Arnold Ave/Fl-1/Rm-MPOE</t>
  </si>
  <si>
    <t xml:space="preserve"> E-RATE ENTITY NO.</t>
  </si>
  <si>
    <t>PRODUCT</t>
  </si>
  <si>
    <t>PRODUCT CATEGORY</t>
  </si>
  <si>
    <t>BANDWIDTH</t>
  </si>
  <si>
    <t>LOCATION A</t>
  </si>
  <si>
    <t>LOCATION Z</t>
  </si>
  <si>
    <t>ZIP CODE A</t>
  </si>
  <si>
    <t>ZIP CODE Z</t>
  </si>
  <si>
    <t>NA</t>
  </si>
  <si>
    <t>SCHOOL/ ENTITY NAME</t>
  </si>
  <si>
    <t>DISTRICT OFFICE ("NIF")</t>
  </si>
  <si>
    <t>WINONA BLDG ("NIF")</t>
  </si>
  <si>
    <t>SCOE SITE - Non E-Rate</t>
  </si>
  <si>
    <t>TRPD SITE - Non E-Rate</t>
  </si>
  <si>
    <t>GRAND TOTAL</t>
  </si>
  <si>
    <t>EST SALES TAX</t>
  </si>
  <si>
    <t>CASTORI ELEMENTARY SCHOOL</t>
  </si>
  <si>
    <t>DEL PASO HEIGHTS ELEM SCHOOL</t>
  </si>
  <si>
    <t>FAIRBANKS ELEMENTARY SCHOOL</t>
  </si>
  <si>
    <t>PIONEER ELEMENTARY SCHOOL</t>
  </si>
  <si>
    <t>HAGGINWOOD ELEMENTARY SCHOOL</t>
  </si>
  <si>
    <t>MOREY AVE EARLY CHILDHOOD CTR</t>
  </si>
  <si>
    <t>MADISON ELEMENTARY SCHOOL</t>
  </si>
  <si>
    <t>KEEMA ALTERNATIVE  HIGH SCHOOL</t>
  </si>
  <si>
    <t>NORTHWOOD ELEMENTARY SCHOOL</t>
  </si>
  <si>
    <t>OAKDALE ELEMENTARY SCHOOL</t>
  </si>
  <si>
    <t>GARDEN VALLEY ELEM SCHOOL</t>
  </si>
  <si>
    <t>SMYTHE ACADEMY P-6</t>
  </si>
  <si>
    <t>WOODLAKE ELEMENTARY SCHOOL</t>
  </si>
  <si>
    <t>BABCOCK ELEMENTARY SCHOOL</t>
  </si>
  <si>
    <t>NORWOOD JR HIGH SCHOOL</t>
  </si>
  <si>
    <t>VILLAGE ELEMENTARY SCHOOL</t>
  </si>
  <si>
    <t>ALLISON ELEMENTARY SCHOOL</t>
  </si>
  <si>
    <t>HIGHLANDS HIGH SCHOOL</t>
  </si>
  <si>
    <t>DRY CREEK ELEMENTARY SCHOOL</t>
  </si>
  <si>
    <t>VINELAND ELEMENTARY SCHOOL</t>
  </si>
  <si>
    <t>CREATIVE CONNECTIONS ARTS ACADEMY</t>
  </si>
  <si>
    <t>ORCHARD ELEMENTARY SCHOOL</t>
  </si>
  <si>
    <t>RIDGEPOINT ELEMENTARY SCHOOL</t>
  </si>
  <si>
    <t>KEEMA HIGH SCHOOL RIO LINDA SATELLITE</t>
  </si>
  <si>
    <t>REGENCY PARK ELEMENTARY</t>
  </si>
  <si>
    <t>WOODRIDGE ELEMENTARY SCHOOL</t>
  </si>
  <si>
    <t>FOOTHILL OAKS ELEM SCHOOL</t>
  </si>
  <si>
    <t>GRANT UNION HIGH SCHOOL</t>
  </si>
  <si>
    <t>RIO TIERRA JR HIGH SCHOOL</t>
  </si>
  <si>
    <t>HAZEL STRAUCH ELEMENTARY SCH</t>
  </si>
  <si>
    <t>MARTIN L KING JR TECH ACADEMY</t>
  </si>
  <si>
    <t>SMYTHE ACADEMY 7-8</t>
  </si>
  <si>
    <t>VISTA NUEVA C&amp;T HIGH SCHOOL</t>
  </si>
  <si>
    <t>SIERRA VIEW ELEMENTARY SCHOOL</t>
  </si>
  <si>
    <t>JOYCE ELEMENTARY SCHOOL</t>
  </si>
  <si>
    <t>TWIN RIVERS ADULT MURCHISSON CENTER</t>
  </si>
  <si>
    <t>RIO LINDA HIGH SCHOOL</t>
  </si>
  <si>
    <t>WESTSIDE ELEMENTARY SCHOOL</t>
  </si>
  <si>
    <t>RIO LINDA PREP ACADEMY</t>
  </si>
  <si>
    <t>FRONTIER ELEMENTARY SCHOOL</t>
  </si>
  <si>
    <t>FOOTHILL HIGH SCHOOL</t>
  </si>
  <si>
    <t>FOOTHILL RANCH MIDDLE SCHOOL</t>
  </si>
  <si>
    <t>CREATIVE CONNECTIONS ARTS ACADEMY 6-12</t>
  </si>
  <si>
    <t>HILLSDALE ELEMENTARY SCHOOL</t>
  </si>
  <si>
    <t>KOHLER ELEMENTARY SCHOOL</t>
  </si>
  <si>
    <t>GRANT UNION HIGH SCHOOL (West Campus)</t>
  </si>
  <si>
    <t>LAS PALMAS SCHOOL (EAST CAMPUS)</t>
  </si>
  <si>
    <t>LAS PALMAS SCHOOL (WEST CAMPUS)</t>
  </si>
  <si>
    <t>MONTHLY RECURRING COST DARK FIBER</t>
  </si>
  <si>
    <t>MRC FOR LIT FIBER - 10 Gbps</t>
  </si>
  <si>
    <t>MRC FOR LIT FIBER - 20 Gbps</t>
  </si>
  <si>
    <t>477 Las Palmas Ave/Fl-1/Rm-MPOE</t>
  </si>
  <si>
    <t>NONRECURRING COSTS FOR DARK FIBER</t>
  </si>
  <si>
    <t>MRC FOR LIT FIBER - 40 Gbps</t>
  </si>
  <si>
    <t>TOTAL COST ALL SITES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</si>
</sst>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4" x14ac:knownFonts="1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b/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i/>
      <sz val="11"/>
      <color theme="1"/>
      <name val="Calibri"/>
      <family val="2"/>
    </font>
    <font>
      <sz val="10"/>
      <color rgb="FF000000"/>
      <name val="Calibri Light"/>
      <family val="2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b/>
      <i/>
      <sz val="12"/>
      <color rgb="FF000000"/>
      <name val="Calibri"/>
      <family val="2"/>
    </font>
    <font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DAF1F3"/>
        <bgColor indexed="64"/>
      </patternFill>
    </fill>
    <fill>
      <patternFill patternType="solid">
        <fgColor rgb="FFFEF2CD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64">
    <xf numFmtId="0" fontId="0" fillId="0" borderId="0" xfId="0" applyFont="1" applyAlignment="1"/>
    <xf numFmtId="0" fontId="1" fillId="0" borderId="0" xfId="0" applyFont="1" applyAlignment="1"/>
    <xf numFmtId="0" fontId="0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3" fillId="0" borderId="0" xfId="0" applyFont="1" applyAlignment="1"/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vertical="center"/>
    </xf>
    <xf numFmtId="0" fontId="6" fillId="2" borderId="6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44" fontId="0" fillId="0" borderId="0" xfId="1" applyFont="1" applyAlignment="1">
      <alignment horizontal="center"/>
    </xf>
    <xf numFmtId="44" fontId="7" fillId="0" borderId="3" xfId="1" applyFont="1" applyBorder="1" applyAlignment="1">
      <alignment horizontal="center" vertical="center" wrapText="1"/>
    </xf>
    <xf numFmtId="0" fontId="5" fillId="0" borderId="1" xfId="0" applyFont="1" applyBorder="1" applyAlignment="1"/>
    <xf numFmtId="0" fontId="6" fillId="0" borderId="1" xfId="0" applyFont="1" applyBorder="1" applyAlignment="1"/>
    <xf numFmtId="0" fontId="6" fillId="0" borderId="1" xfId="0" applyFont="1" applyBorder="1" applyAlignment="1">
      <alignment horizontal="center" vertical="center"/>
    </xf>
    <xf numFmtId="44" fontId="5" fillId="0" borderId="1" xfId="1" applyFont="1" applyBorder="1" applyAlignment="1">
      <alignment horizontal="center"/>
    </xf>
    <xf numFmtId="44" fontId="5" fillId="0" borderId="1" xfId="1" applyFont="1" applyBorder="1" applyAlignment="1"/>
    <xf numFmtId="0" fontId="5" fillId="2" borderId="1" xfId="0" applyFont="1" applyFill="1" applyBorder="1" applyAlignment="1"/>
    <xf numFmtId="0" fontId="6" fillId="2" borderId="1" xfId="0" applyFont="1" applyFill="1" applyBorder="1" applyAlignment="1"/>
    <xf numFmtId="0" fontId="5" fillId="3" borderId="1" xfId="0" applyFont="1" applyFill="1" applyBorder="1" applyAlignment="1"/>
    <xf numFmtId="0" fontId="6" fillId="3" borderId="1" xfId="0" applyFont="1" applyFill="1" applyBorder="1" applyAlignment="1"/>
    <xf numFmtId="0" fontId="6" fillId="3" borderId="1" xfId="0" applyFont="1" applyFill="1" applyBorder="1" applyAlignment="1">
      <alignment horizontal="center" vertical="center"/>
    </xf>
    <xf numFmtId="44" fontId="5" fillId="3" borderId="1" xfId="1" applyFont="1" applyFill="1" applyBorder="1" applyAlignment="1"/>
    <xf numFmtId="0" fontId="5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9" fillId="0" borderId="0" xfId="0" applyFont="1" applyAlignme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44" fontId="9" fillId="0" borderId="0" xfId="1" applyFont="1" applyAlignment="1">
      <alignment horizontal="center"/>
    </xf>
    <xf numFmtId="0" fontId="10" fillId="0" borderId="0" xfId="0" applyFont="1" applyAlignment="1"/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0" fontId="12" fillId="0" borderId="0" xfId="0" applyFont="1" applyAlignment="1">
      <alignment horizontal="right" vertical="center"/>
    </xf>
    <xf numFmtId="44" fontId="11" fillId="0" borderId="0" xfId="1" applyFont="1" applyAlignment="1"/>
    <xf numFmtId="44" fontId="11" fillId="0" borderId="0" xfId="1" applyFont="1" applyAlignment="1">
      <alignment horizontal="center"/>
    </xf>
    <xf numFmtId="0" fontId="5" fillId="0" borderId="1" xfId="0" applyFont="1" applyBorder="1" applyAlignment="1">
      <alignment wrapText="1"/>
    </xf>
    <xf numFmtId="0" fontId="0" fillId="0" borderId="1" xfId="0" applyFont="1" applyBorder="1" applyAlignment="1"/>
    <xf numFmtId="44" fontId="6" fillId="4" borderId="6" xfId="1" applyFont="1" applyFill="1" applyBorder="1" applyAlignment="1">
      <alignment horizontal="center" vertical="center"/>
    </xf>
    <xf numFmtId="0" fontId="5" fillId="0" borderId="1" xfId="0" applyFont="1" applyFill="1" applyBorder="1" applyAlignment="1"/>
    <xf numFmtId="0" fontId="5" fillId="0" borderId="1" xfId="0" applyFont="1" applyFill="1" applyBorder="1" applyAlignment="1">
      <alignment horizontal="center"/>
    </xf>
    <xf numFmtId="0" fontId="6" fillId="0" borderId="1" xfId="0" applyFont="1" applyFill="1" applyBorder="1" applyAlignment="1"/>
    <xf numFmtId="0" fontId="6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/>
    <xf numFmtId="0" fontId="13" fillId="0" borderId="1" xfId="0" applyFont="1" applyFill="1" applyBorder="1" applyAlignment="1">
      <alignment horizont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Border="1" applyAlignment="1"/>
    <xf numFmtId="0" fontId="13" fillId="0" borderId="1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center" vertical="center"/>
    </xf>
    <xf numFmtId="44" fontId="5" fillId="4" borderId="1" xfId="1" applyFont="1" applyFill="1" applyBorder="1" applyAlignment="1"/>
    <xf numFmtId="0" fontId="0" fillId="4" borderId="1" xfId="0" applyFont="1" applyFill="1" applyBorder="1" applyAlignment="1"/>
    <xf numFmtId="0" fontId="0" fillId="4" borderId="6" xfId="0" applyFont="1" applyFill="1" applyBorder="1" applyAlignment="1">
      <alignment vertical="center"/>
    </xf>
    <xf numFmtId="0" fontId="4" fillId="0" borderId="7" xfId="0" applyFont="1" applyBorder="1" applyAlignment="1">
      <alignment horizontal="center" vertical="center" wrapText="1"/>
    </xf>
    <xf numFmtId="44" fontId="5" fillId="5" borderId="1" xfId="1" applyFont="1" applyFill="1" applyBorder="1" applyAlignment="1"/>
    <xf numFmtId="0" fontId="0" fillId="5" borderId="1" xfId="0" applyFont="1" applyFill="1" applyBorder="1" applyAlignme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FEF2CD"/>
      <color rgb="FFDAF1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N64"/>
  <sheetViews>
    <sheetView tabSelected="1" topLeftCell="A46" workbookViewId="0">
      <selection activeCell="B63" sqref="B63"/>
    </sheetView>
  </sheetViews>
  <sheetFormatPr defaultColWidth="12.5703125" defaultRowHeight="15.75" customHeight="1" x14ac:dyDescent="0.2"/>
  <cols>
    <col min="1" max="1" width="39.7109375" bestFit="1" customWidth="1"/>
    <col min="2" max="2" width="14.7109375" style="15" customWidth="1"/>
    <col min="3" max="3" width="13.7109375" customWidth="1"/>
    <col min="4" max="4" width="15.5703125" customWidth="1"/>
    <col min="5" max="5" width="12.140625" style="4" customWidth="1"/>
    <col min="6" max="6" width="30.28515625" customWidth="1"/>
    <col min="7" max="7" width="33.7109375" customWidth="1"/>
    <col min="8" max="8" width="11.7109375" style="4" customWidth="1"/>
    <col min="9" max="9" width="12.28515625" style="4" customWidth="1"/>
    <col min="10" max="10" width="15.85546875" style="4" customWidth="1"/>
    <col min="11" max="11" width="17.42578125" style="19" customWidth="1"/>
    <col min="12" max="12" width="14.42578125" customWidth="1"/>
    <col min="13" max="13" width="14.140625" customWidth="1"/>
    <col min="14" max="14" width="14.28515625" customWidth="1"/>
  </cols>
  <sheetData>
    <row r="1" spans="1:14" ht="12.75" x14ac:dyDescent="0.2">
      <c r="A1" s="5" t="s">
        <v>0</v>
      </c>
      <c r="C1" s="5"/>
      <c r="D1" s="1"/>
      <c r="E1" s="3"/>
      <c r="F1" s="1"/>
      <c r="G1" s="1"/>
      <c r="H1" s="3"/>
      <c r="I1" s="3"/>
      <c r="J1" s="3"/>
    </row>
    <row r="2" spans="1:14" ht="12.75" x14ac:dyDescent="0.2">
      <c r="A2" s="5">
        <f>COUNTA(F6:F57)</f>
        <v>52</v>
      </c>
      <c r="C2" s="5"/>
      <c r="D2" s="1"/>
      <c r="E2" s="3"/>
      <c r="F2" s="1"/>
      <c r="G2" s="1"/>
      <c r="H2" s="3"/>
      <c r="I2" s="3"/>
      <c r="J2" s="3"/>
    </row>
    <row r="3" spans="1:14" ht="13.5" thickBot="1" x14ac:dyDescent="0.25">
      <c r="C3" s="1"/>
      <c r="D3" s="1"/>
      <c r="E3" s="3"/>
      <c r="F3" s="1"/>
      <c r="G3" s="1"/>
      <c r="H3" s="3"/>
      <c r="I3" s="3"/>
      <c r="J3" s="3"/>
    </row>
    <row r="4" spans="1:14" s="6" customFormat="1" ht="45.75" thickBot="1" x14ac:dyDescent="0.25">
      <c r="A4" s="17" t="s">
        <v>65</v>
      </c>
      <c r="B4" s="14" t="s">
        <v>56</v>
      </c>
      <c r="C4" s="7" t="s">
        <v>57</v>
      </c>
      <c r="D4" s="8" t="s">
        <v>58</v>
      </c>
      <c r="E4" s="9" t="s">
        <v>59</v>
      </c>
      <c r="F4" s="9" t="s">
        <v>60</v>
      </c>
      <c r="G4" s="9" t="s">
        <v>61</v>
      </c>
      <c r="H4" s="9" t="s">
        <v>62</v>
      </c>
      <c r="I4" s="10" t="s">
        <v>63</v>
      </c>
      <c r="J4" s="61" t="s">
        <v>124</v>
      </c>
      <c r="K4" s="20" t="s">
        <v>120</v>
      </c>
      <c r="L4" s="17" t="s">
        <v>121</v>
      </c>
      <c r="M4" s="17" t="s">
        <v>122</v>
      </c>
      <c r="N4" s="14" t="s">
        <v>125</v>
      </c>
    </row>
    <row r="5" spans="1:14" s="2" customFormat="1" ht="27" customHeight="1" x14ac:dyDescent="0.2">
      <c r="A5" s="18" t="s">
        <v>66</v>
      </c>
      <c r="B5" s="16"/>
      <c r="C5" s="12" t="s">
        <v>1</v>
      </c>
      <c r="D5" s="12" t="s">
        <v>2</v>
      </c>
      <c r="E5" s="13" t="s">
        <v>3</v>
      </c>
      <c r="F5" s="12" t="s">
        <v>4</v>
      </c>
      <c r="G5" s="12" t="s">
        <v>4</v>
      </c>
      <c r="H5" s="13">
        <v>95652</v>
      </c>
      <c r="I5" s="13">
        <v>95652</v>
      </c>
      <c r="J5" s="13"/>
      <c r="K5" s="47"/>
      <c r="L5" s="60"/>
      <c r="M5" s="60"/>
      <c r="N5" s="60"/>
    </row>
    <row r="6" spans="1:14" ht="15" x14ac:dyDescent="0.25">
      <c r="A6" s="21" t="s">
        <v>72</v>
      </c>
      <c r="B6" s="32">
        <v>111911</v>
      </c>
      <c r="C6" s="22" t="s">
        <v>1</v>
      </c>
      <c r="D6" s="22" t="s">
        <v>2</v>
      </c>
      <c r="E6" s="23" t="s">
        <v>3</v>
      </c>
      <c r="F6" s="22" t="s">
        <v>4</v>
      </c>
      <c r="G6" s="22" t="s">
        <v>5</v>
      </c>
      <c r="H6" s="23">
        <v>95652</v>
      </c>
      <c r="I6" s="23">
        <v>95838</v>
      </c>
      <c r="J6" s="23"/>
      <c r="K6" s="24"/>
      <c r="L6" s="46"/>
      <c r="M6" s="46"/>
      <c r="N6" s="46"/>
    </row>
    <row r="7" spans="1:14" ht="15" x14ac:dyDescent="0.25">
      <c r="A7" s="21" t="s">
        <v>73</v>
      </c>
      <c r="B7" s="32">
        <v>111906</v>
      </c>
      <c r="C7" s="22" t="s">
        <v>1</v>
      </c>
      <c r="D7" s="22" t="s">
        <v>2</v>
      </c>
      <c r="E7" s="23" t="s">
        <v>3</v>
      </c>
      <c r="F7" s="22" t="s">
        <v>4</v>
      </c>
      <c r="G7" s="22" t="s">
        <v>6</v>
      </c>
      <c r="H7" s="23">
        <v>95652</v>
      </c>
      <c r="I7" s="23">
        <v>95838</v>
      </c>
      <c r="J7" s="23"/>
      <c r="K7" s="24"/>
      <c r="L7" s="46"/>
      <c r="M7" s="46"/>
      <c r="N7" s="46"/>
    </row>
    <row r="8" spans="1:14" ht="15" x14ac:dyDescent="0.25">
      <c r="A8" s="21" t="s">
        <v>74</v>
      </c>
      <c r="B8" s="32">
        <v>111912</v>
      </c>
      <c r="C8" s="22" t="s">
        <v>1</v>
      </c>
      <c r="D8" s="22" t="s">
        <v>2</v>
      </c>
      <c r="E8" s="23" t="s">
        <v>3</v>
      </c>
      <c r="F8" s="22" t="s">
        <v>4</v>
      </c>
      <c r="G8" s="22" t="s">
        <v>7</v>
      </c>
      <c r="H8" s="23">
        <v>95652</v>
      </c>
      <c r="I8" s="23">
        <v>95838</v>
      </c>
      <c r="J8" s="23"/>
      <c r="K8" s="24"/>
      <c r="L8" s="46"/>
      <c r="M8" s="46"/>
      <c r="N8" s="46"/>
    </row>
    <row r="9" spans="1:14" ht="15" x14ac:dyDescent="0.25">
      <c r="A9" s="21" t="s">
        <v>76</v>
      </c>
      <c r="B9" s="32">
        <v>111700</v>
      </c>
      <c r="C9" s="22" t="s">
        <v>1</v>
      </c>
      <c r="D9" s="22" t="s">
        <v>2</v>
      </c>
      <c r="E9" s="23" t="s">
        <v>3</v>
      </c>
      <c r="F9" s="22" t="s">
        <v>4</v>
      </c>
      <c r="G9" s="22" t="s">
        <v>8</v>
      </c>
      <c r="H9" s="23">
        <v>95652</v>
      </c>
      <c r="I9" s="23">
        <v>95815</v>
      </c>
      <c r="J9" s="23"/>
      <c r="K9" s="24"/>
      <c r="L9" s="46"/>
      <c r="M9" s="46"/>
      <c r="N9" s="46"/>
    </row>
    <row r="10" spans="1:14" ht="15" x14ac:dyDescent="0.25">
      <c r="A10" s="21" t="s">
        <v>77</v>
      </c>
      <c r="B10" s="32">
        <v>111905</v>
      </c>
      <c r="C10" s="22" t="s">
        <v>1</v>
      </c>
      <c r="D10" s="22" t="s">
        <v>2</v>
      </c>
      <c r="E10" s="23" t="s">
        <v>3</v>
      </c>
      <c r="F10" s="22" t="s">
        <v>4</v>
      </c>
      <c r="G10" s="22" t="s">
        <v>9</v>
      </c>
      <c r="H10" s="23">
        <v>95652</v>
      </c>
      <c r="I10" s="23">
        <v>95838</v>
      </c>
      <c r="J10" s="23"/>
      <c r="K10" s="24"/>
      <c r="L10" s="46"/>
      <c r="M10" s="46"/>
      <c r="N10" s="46"/>
    </row>
    <row r="11" spans="1:14" ht="15" x14ac:dyDescent="0.25">
      <c r="A11" s="21" t="s">
        <v>78</v>
      </c>
      <c r="B11" s="32">
        <v>111443</v>
      </c>
      <c r="C11" s="22" t="s">
        <v>1</v>
      </c>
      <c r="D11" s="22" t="s">
        <v>2</v>
      </c>
      <c r="E11" s="23" t="s">
        <v>3</v>
      </c>
      <c r="F11" s="22" t="s">
        <v>4</v>
      </c>
      <c r="G11" s="22" t="s">
        <v>10</v>
      </c>
      <c r="H11" s="23">
        <v>95652</v>
      </c>
      <c r="I11" s="23">
        <v>95660</v>
      </c>
      <c r="J11" s="23"/>
      <c r="K11" s="24"/>
      <c r="L11" s="46"/>
      <c r="M11" s="46"/>
      <c r="N11" s="46"/>
    </row>
    <row r="12" spans="1:14" ht="15" x14ac:dyDescent="0.25">
      <c r="A12" s="21" t="s">
        <v>79</v>
      </c>
      <c r="B12" s="32">
        <v>230412</v>
      </c>
      <c r="C12" s="22" t="s">
        <v>1</v>
      </c>
      <c r="D12" s="22" t="s">
        <v>2</v>
      </c>
      <c r="E12" s="23" t="s">
        <v>3</v>
      </c>
      <c r="F12" s="22" t="s">
        <v>4</v>
      </c>
      <c r="G12" s="22" t="s">
        <v>11</v>
      </c>
      <c r="H12" s="23">
        <v>95652</v>
      </c>
      <c r="I12" s="23">
        <v>95838</v>
      </c>
      <c r="J12" s="23"/>
      <c r="K12" s="24"/>
      <c r="L12" s="46"/>
      <c r="M12" s="46"/>
      <c r="N12" s="46"/>
    </row>
    <row r="13" spans="1:14" ht="15" x14ac:dyDescent="0.25">
      <c r="A13" s="45" t="s">
        <v>80</v>
      </c>
      <c r="B13" s="32">
        <v>111705</v>
      </c>
      <c r="C13" s="22" t="s">
        <v>1</v>
      </c>
      <c r="D13" s="22" t="s">
        <v>2</v>
      </c>
      <c r="E13" s="23" t="s">
        <v>3</v>
      </c>
      <c r="F13" s="22" t="s">
        <v>4</v>
      </c>
      <c r="G13" s="22" t="s">
        <v>12</v>
      </c>
      <c r="H13" s="23">
        <v>95652</v>
      </c>
      <c r="I13" s="23">
        <v>95815</v>
      </c>
      <c r="J13" s="23"/>
      <c r="K13" s="24"/>
      <c r="L13" s="46"/>
      <c r="M13" s="46"/>
      <c r="N13" s="46"/>
    </row>
    <row r="14" spans="1:14" ht="15" x14ac:dyDescent="0.25">
      <c r="A14" s="21" t="s">
        <v>81</v>
      </c>
      <c r="B14" s="32">
        <v>111442</v>
      </c>
      <c r="C14" s="22" t="s">
        <v>1</v>
      </c>
      <c r="D14" s="22" t="s">
        <v>2</v>
      </c>
      <c r="E14" s="23" t="s">
        <v>3</v>
      </c>
      <c r="F14" s="22" t="s">
        <v>4</v>
      </c>
      <c r="G14" s="22" t="s">
        <v>13</v>
      </c>
      <c r="H14" s="23">
        <v>95652</v>
      </c>
      <c r="I14" s="23">
        <v>95660</v>
      </c>
      <c r="J14" s="23"/>
      <c r="K14" s="24"/>
      <c r="L14" s="46"/>
      <c r="M14" s="46"/>
      <c r="N14" s="46"/>
    </row>
    <row r="15" spans="1:14" ht="15" x14ac:dyDescent="0.25">
      <c r="A15" s="21" t="s">
        <v>82</v>
      </c>
      <c r="B15" s="32">
        <v>111897</v>
      </c>
      <c r="C15" s="22" t="s">
        <v>1</v>
      </c>
      <c r="D15" s="22" t="s">
        <v>2</v>
      </c>
      <c r="E15" s="23" t="s">
        <v>3</v>
      </c>
      <c r="F15" s="22" t="s">
        <v>4</v>
      </c>
      <c r="G15" s="22" t="s">
        <v>14</v>
      </c>
      <c r="H15" s="23">
        <v>95652</v>
      </c>
      <c r="I15" s="23">
        <v>95834</v>
      </c>
      <c r="J15" s="23"/>
      <c r="K15" s="24"/>
      <c r="L15" s="46"/>
      <c r="M15" s="46"/>
      <c r="N15" s="46"/>
    </row>
    <row r="16" spans="1:14" ht="15" x14ac:dyDescent="0.25">
      <c r="A16" s="21" t="s">
        <v>83</v>
      </c>
      <c r="B16" s="32">
        <v>111893</v>
      </c>
      <c r="C16" s="22" t="s">
        <v>1</v>
      </c>
      <c r="D16" s="22" t="s">
        <v>2</v>
      </c>
      <c r="E16" s="23" t="s">
        <v>3</v>
      </c>
      <c r="F16" s="22" t="s">
        <v>4</v>
      </c>
      <c r="G16" s="22" t="s">
        <v>15</v>
      </c>
      <c r="H16" s="23">
        <v>95652</v>
      </c>
      <c r="I16" s="23">
        <v>95833</v>
      </c>
      <c r="J16" s="23"/>
      <c r="K16" s="24"/>
      <c r="L16" s="46"/>
      <c r="M16" s="46"/>
      <c r="N16" s="46"/>
    </row>
    <row r="17" spans="1:14" ht="15" x14ac:dyDescent="0.25">
      <c r="A17" s="45" t="s">
        <v>84</v>
      </c>
      <c r="B17" s="32">
        <v>111710</v>
      </c>
      <c r="C17" s="22" t="s">
        <v>1</v>
      </c>
      <c r="D17" s="22" t="s">
        <v>2</v>
      </c>
      <c r="E17" s="23" t="s">
        <v>3</v>
      </c>
      <c r="F17" s="22" t="s">
        <v>4</v>
      </c>
      <c r="G17" s="22" t="s">
        <v>16</v>
      </c>
      <c r="H17" s="23">
        <v>95652</v>
      </c>
      <c r="I17" s="23">
        <v>95815</v>
      </c>
      <c r="J17" s="23"/>
      <c r="K17" s="24"/>
      <c r="L17" s="46"/>
      <c r="M17" s="46"/>
      <c r="N17" s="46"/>
    </row>
    <row r="18" spans="1:14" ht="15" x14ac:dyDescent="0.25">
      <c r="A18" s="21" t="s">
        <v>85</v>
      </c>
      <c r="B18" s="32">
        <v>111707</v>
      </c>
      <c r="C18" s="22" t="s">
        <v>1</v>
      </c>
      <c r="D18" s="22" t="s">
        <v>2</v>
      </c>
      <c r="E18" s="23" t="s">
        <v>3</v>
      </c>
      <c r="F18" s="22" t="s">
        <v>4</v>
      </c>
      <c r="G18" s="22" t="s">
        <v>17</v>
      </c>
      <c r="H18" s="23">
        <v>95652</v>
      </c>
      <c r="I18" s="23">
        <v>95815</v>
      </c>
      <c r="J18" s="23"/>
      <c r="K18" s="24"/>
      <c r="L18" s="46"/>
      <c r="M18" s="46"/>
      <c r="N18" s="46"/>
    </row>
    <row r="19" spans="1:14" ht="15" x14ac:dyDescent="0.25">
      <c r="A19" s="21" t="s">
        <v>86</v>
      </c>
      <c r="B19" s="32">
        <v>230413</v>
      </c>
      <c r="C19" s="22" t="s">
        <v>1</v>
      </c>
      <c r="D19" s="22" t="s">
        <v>2</v>
      </c>
      <c r="E19" s="23" t="s">
        <v>3</v>
      </c>
      <c r="F19" s="22" t="s">
        <v>4</v>
      </c>
      <c r="G19" s="22" t="s">
        <v>18</v>
      </c>
      <c r="H19" s="23">
        <v>95652</v>
      </c>
      <c r="I19" s="23">
        <v>95838</v>
      </c>
      <c r="J19" s="23"/>
      <c r="K19" s="24"/>
      <c r="L19" s="46"/>
      <c r="M19" s="46"/>
      <c r="N19" s="46"/>
    </row>
    <row r="20" spans="1:14" ht="15" x14ac:dyDescent="0.25">
      <c r="A20" s="45" t="s">
        <v>87</v>
      </c>
      <c r="B20" s="32">
        <v>111429</v>
      </c>
      <c r="C20" s="22" t="s">
        <v>1</v>
      </c>
      <c r="D20" s="22" t="s">
        <v>2</v>
      </c>
      <c r="E20" s="23" t="s">
        <v>3</v>
      </c>
      <c r="F20" s="22" t="s">
        <v>4</v>
      </c>
      <c r="G20" s="22" t="s">
        <v>19</v>
      </c>
      <c r="H20" s="23">
        <v>95652</v>
      </c>
      <c r="I20" s="23">
        <v>95660</v>
      </c>
      <c r="J20" s="23"/>
      <c r="K20" s="24"/>
      <c r="L20" s="46"/>
      <c r="M20" s="46"/>
      <c r="N20" s="46"/>
    </row>
    <row r="21" spans="1:14" ht="15" x14ac:dyDescent="0.25">
      <c r="A21" s="45" t="s">
        <v>88</v>
      </c>
      <c r="B21" s="32">
        <v>111430</v>
      </c>
      <c r="C21" s="22" t="s">
        <v>1</v>
      </c>
      <c r="D21" s="22" t="s">
        <v>2</v>
      </c>
      <c r="E21" s="23" t="s">
        <v>3</v>
      </c>
      <c r="F21" s="22" t="s">
        <v>4</v>
      </c>
      <c r="G21" s="22" t="s">
        <v>20</v>
      </c>
      <c r="H21" s="23">
        <v>95652</v>
      </c>
      <c r="I21" s="23">
        <v>95660</v>
      </c>
      <c r="J21" s="23"/>
      <c r="K21" s="24"/>
      <c r="L21" s="46"/>
      <c r="M21" s="46"/>
      <c r="N21" s="46"/>
    </row>
    <row r="22" spans="1:14" ht="15" x14ac:dyDescent="0.25">
      <c r="A22" s="45" t="s">
        <v>89</v>
      </c>
      <c r="B22" s="32">
        <v>111431</v>
      </c>
      <c r="C22" s="22" t="s">
        <v>1</v>
      </c>
      <c r="D22" s="22" t="s">
        <v>2</v>
      </c>
      <c r="E22" s="23" t="s">
        <v>3</v>
      </c>
      <c r="F22" s="22" t="s">
        <v>4</v>
      </c>
      <c r="G22" s="22" t="s">
        <v>21</v>
      </c>
      <c r="H22" s="23">
        <v>95652</v>
      </c>
      <c r="I22" s="23">
        <v>95660</v>
      </c>
      <c r="J22" s="23"/>
      <c r="K22" s="24"/>
      <c r="L22" s="46"/>
      <c r="M22" s="46"/>
      <c r="N22" s="46"/>
    </row>
    <row r="23" spans="1:14" ht="15" x14ac:dyDescent="0.25">
      <c r="A23" s="21" t="s">
        <v>90</v>
      </c>
      <c r="B23" s="32">
        <v>111525</v>
      </c>
      <c r="C23" s="22" t="s">
        <v>1</v>
      </c>
      <c r="D23" s="22" t="s">
        <v>2</v>
      </c>
      <c r="E23" s="23" t="s">
        <v>3</v>
      </c>
      <c r="F23" s="22" t="s">
        <v>4</v>
      </c>
      <c r="G23" s="22" t="s">
        <v>22</v>
      </c>
      <c r="H23" s="23">
        <v>95652</v>
      </c>
      <c r="I23" s="23">
        <v>95673</v>
      </c>
      <c r="J23" s="23"/>
      <c r="K23" s="24"/>
      <c r="L23" s="46"/>
      <c r="M23" s="46"/>
      <c r="N23" s="46"/>
    </row>
    <row r="24" spans="1:14" ht="15" x14ac:dyDescent="0.25">
      <c r="A24" s="21" t="s">
        <v>91</v>
      </c>
      <c r="B24" s="32">
        <v>111522</v>
      </c>
      <c r="C24" s="22" t="s">
        <v>1</v>
      </c>
      <c r="D24" s="22" t="s">
        <v>2</v>
      </c>
      <c r="E24" s="23" t="s">
        <v>3</v>
      </c>
      <c r="F24" s="22" t="s">
        <v>4</v>
      </c>
      <c r="G24" s="22" t="s">
        <v>23</v>
      </c>
      <c r="H24" s="23">
        <v>95652</v>
      </c>
      <c r="I24" s="23">
        <v>95673</v>
      </c>
      <c r="J24" s="23"/>
      <c r="K24" s="24"/>
      <c r="L24" s="46"/>
      <c r="M24" s="46"/>
      <c r="N24" s="46"/>
    </row>
    <row r="25" spans="1:14" ht="15" x14ac:dyDescent="0.25">
      <c r="A25" s="21" t="s">
        <v>92</v>
      </c>
      <c r="B25" s="32">
        <v>16065801</v>
      </c>
      <c r="C25" s="22" t="s">
        <v>1</v>
      </c>
      <c r="D25" s="22" t="s">
        <v>2</v>
      </c>
      <c r="E25" s="23" t="s">
        <v>3</v>
      </c>
      <c r="F25" s="22" t="s">
        <v>4</v>
      </c>
      <c r="G25" s="22" t="s">
        <v>24</v>
      </c>
      <c r="H25" s="23">
        <v>95652</v>
      </c>
      <c r="I25" s="23">
        <v>95660</v>
      </c>
      <c r="J25" s="23"/>
      <c r="K25" s="24"/>
      <c r="L25" s="46"/>
      <c r="M25" s="46"/>
      <c r="N25" s="46"/>
    </row>
    <row r="26" spans="1:14" ht="15" x14ac:dyDescent="0.25">
      <c r="A26" s="21" t="s">
        <v>93</v>
      </c>
      <c r="B26" s="32">
        <v>111518</v>
      </c>
      <c r="C26" s="22" t="s">
        <v>1</v>
      </c>
      <c r="D26" s="22" t="s">
        <v>2</v>
      </c>
      <c r="E26" s="23" t="s">
        <v>3</v>
      </c>
      <c r="F26" s="22" t="s">
        <v>4</v>
      </c>
      <c r="G26" s="22" t="s">
        <v>25</v>
      </c>
      <c r="H26" s="23">
        <v>95652</v>
      </c>
      <c r="I26" s="23">
        <v>95673</v>
      </c>
      <c r="J26" s="23"/>
      <c r="K26" s="24"/>
      <c r="L26" s="46"/>
      <c r="M26" s="46"/>
      <c r="N26" s="46"/>
    </row>
    <row r="27" spans="1:14" ht="15" x14ac:dyDescent="0.25">
      <c r="A27" s="21" t="s">
        <v>94</v>
      </c>
      <c r="B27" s="32">
        <v>111924</v>
      </c>
      <c r="C27" s="22" t="s">
        <v>1</v>
      </c>
      <c r="D27" s="22" t="s">
        <v>2</v>
      </c>
      <c r="E27" s="23" t="s">
        <v>3</v>
      </c>
      <c r="F27" s="22" t="s">
        <v>4</v>
      </c>
      <c r="G27" s="22" t="s">
        <v>26</v>
      </c>
      <c r="H27" s="23">
        <v>95652</v>
      </c>
      <c r="I27" s="23">
        <v>95842</v>
      </c>
      <c r="J27" s="23"/>
      <c r="K27" s="24"/>
      <c r="L27" s="46"/>
      <c r="M27" s="46"/>
      <c r="N27" s="46"/>
    </row>
    <row r="28" spans="1:14" ht="15" x14ac:dyDescent="0.25">
      <c r="A28" s="21" t="s">
        <v>95</v>
      </c>
      <c r="B28" s="32">
        <v>16067016</v>
      </c>
      <c r="C28" s="22" t="s">
        <v>1</v>
      </c>
      <c r="D28" s="22" t="s">
        <v>2</v>
      </c>
      <c r="E28" s="23" t="s">
        <v>3</v>
      </c>
      <c r="F28" s="22" t="s">
        <v>4</v>
      </c>
      <c r="G28" s="22" t="s">
        <v>27</v>
      </c>
      <c r="H28" s="23">
        <v>95652</v>
      </c>
      <c r="I28" s="23">
        <v>95673</v>
      </c>
      <c r="J28" s="23"/>
      <c r="K28" s="24"/>
      <c r="L28" s="46"/>
      <c r="M28" s="46"/>
      <c r="N28" s="46"/>
    </row>
    <row r="29" spans="1:14" ht="15" x14ac:dyDescent="0.25">
      <c r="A29" s="21" t="s">
        <v>96</v>
      </c>
      <c r="B29" s="32">
        <v>16037329</v>
      </c>
      <c r="C29" s="22" t="s">
        <v>1</v>
      </c>
      <c r="D29" s="22" t="s">
        <v>2</v>
      </c>
      <c r="E29" s="23" t="s">
        <v>3</v>
      </c>
      <c r="F29" s="22" t="s">
        <v>4</v>
      </c>
      <c r="G29" s="22" t="s">
        <v>28</v>
      </c>
      <c r="H29" s="23">
        <v>95652</v>
      </c>
      <c r="I29" s="23">
        <v>95835</v>
      </c>
      <c r="J29" s="23"/>
      <c r="K29" s="24"/>
      <c r="L29" s="46"/>
      <c r="M29" s="46"/>
      <c r="N29" s="46"/>
    </row>
    <row r="30" spans="1:14" ht="15" x14ac:dyDescent="0.25">
      <c r="A30" s="21" t="s">
        <v>75</v>
      </c>
      <c r="B30" s="32">
        <v>111913</v>
      </c>
      <c r="C30" s="22" t="s">
        <v>1</v>
      </c>
      <c r="D30" s="22" t="s">
        <v>2</v>
      </c>
      <c r="E30" s="23" t="s">
        <v>3</v>
      </c>
      <c r="F30" s="22" t="s">
        <v>4</v>
      </c>
      <c r="G30" s="22" t="s">
        <v>29</v>
      </c>
      <c r="H30" s="23">
        <v>95652</v>
      </c>
      <c r="I30" s="23">
        <v>95841</v>
      </c>
      <c r="J30" s="23"/>
      <c r="K30" s="24"/>
      <c r="L30" s="46"/>
      <c r="M30" s="46"/>
      <c r="N30" s="46"/>
    </row>
    <row r="31" spans="1:14" ht="15" x14ac:dyDescent="0.25">
      <c r="A31" s="21" t="s">
        <v>97</v>
      </c>
      <c r="B31" s="32">
        <v>111922</v>
      </c>
      <c r="C31" s="22" t="s">
        <v>1</v>
      </c>
      <c r="D31" s="22" t="s">
        <v>2</v>
      </c>
      <c r="E31" s="23" t="s">
        <v>3</v>
      </c>
      <c r="F31" s="22" t="s">
        <v>4</v>
      </c>
      <c r="G31" s="22" t="s">
        <v>30</v>
      </c>
      <c r="H31" s="23">
        <v>95652</v>
      </c>
      <c r="I31" s="23">
        <v>95842</v>
      </c>
      <c r="J31" s="23"/>
      <c r="K31" s="24"/>
      <c r="L31" s="46"/>
      <c r="M31" s="46"/>
      <c r="N31" s="46"/>
    </row>
    <row r="32" spans="1:14" ht="15" x14ac:dyDescent="0.25">
      <c r="A32" s="21" t="s">
        <v>98</v>
      </c>
      <c r="B32" s="32">
        <v>111917</v>
      </c>
      <c r="C32" s="22" t="s">
        <v>1</v>
      </c>
      <c r="D32" s="22" t="s">
        <v>2</v>
      </c>
      <c r="E32" s="23" t="s">
        <v>3</v>
      </c>
      <c r="F32" s="22" t="s">
        <v>4</v>
      </c>
      <c r="G32" s="22" t="s">
        <v>31</v>
      </c>
      <c r="H32" s="23">
        <v>95652</v>
      </c>
      <c r="I32" s="23">
        <v>95842</v>
      </c>
      <c r="J32" s="23"/>
      <c r="K32" s="24"/>
      <c r="L32" s="46"/>
      <c r="M32" s="46"/>
      <c r="N32" s="46"/>
    </row>
    <row r="33" spans="1:14" ht="15" x14ac:dyDescent="0.25">
      <c r="A33" s="48" t="s">
        <v>99</v>
      </c>
      <c r="B33" s="49">
        <v>111908</v>
      </c>
      <c r="C33" s="50" t="s">
        <v>1</v>
      </c>
      <c r="D33" s="50" t="s">
        <v>2</v>
      </c>
      <c r="E33" s="51" t="s">
        <v>3</v>
      </c>
      <c r="F33" s="50" t="s">
        <v>4</v>
      </c>
      <c r="G33" s="50" t="s">
        <v>32</v>
      </c>
      <c r="H33" s="51">
        <v>95652</v>
      </c>
      <c r="I33" s="51">
        <v>95838</v>
      </c>
      <c r="J33" s="51"/>
      <c r="K33" s="24"/>
      <c r="L33" s="46"/>
      <c r="M33" s="46"/>
      <c r="N33" s="46"/>
    </row>
    <row r="34" spans="1:14" ht="15" x14ac:dyDescent="0.25">
      <c r="A34" s="52" t="s">
        <v>117</v>
      </c>
      <c r="B34" s="53">
        <v>111908</v>
      </c>
      <c r="C34" s="52" t="s">
        <v>1</v>
      </c>
      <c r="D34" s="52" t="s">
        <v>2</v>
      </c>
      <c r="E34" s="54" t="s">
        <v>3</v>
      </c>
      <c r="F34" s="52" t="s">
        <v>4</v>
      </c>
      <c r="G34" s="52" t="s">
        <v>33</v>
      </c>
      <c r="H34" s="51">
        <v>95652</v>
      </c>
      <c r="I34" s="51">
        <v>95838</v>
      </c>
      <c r="J34" s="51"/>
      <c r="K34" s="24"/>
      <c r="L34" s="46"/>
      <c r="M34" s="46"/>
      <c r="N34" s="46"/>
    </row>
    <row r="35" spans="1:14" ht="15" x14ac:dyDescent="0.25">
      <c r="A35" s="21" t="s">
        <v>100</v>
      </c>
      <c r="B35" s="32">
        <v>111888</v>
      </c>
      <c r="C35" s="22" t="s">
        <v>1</v>
      </c>
      <c r="D35" s="22" t="s">
        <v>2</v>
      </c>
      <c r="E35" s="23" t="s">
        <v>3</v>
      </c>
      <c r="F35" s="22" t="s">
        <v>4</v>
      </c>
      <c r="G35" s="22" t="s">
        <v>34</v>
      </c>
      <c r="H35" s="23">
        <v>95652</v>
      </c>
      <c r="I35" s="23">
        <v>95833</v>
      </c>
      <c r="J35" s="23"/>
      <c r="K35" s="24"/>
      <c r="L35" s="46"/>
      <c r="M35" s="46"/>
      <c r="N35" s="46"/>
    </row>
    <row r="36" spans="1:14" ht="15" x14ac:dyDescent="0.25">
      <c r="A36" s="21" t="s">
        <v>101</v>
      </c>
      <c r="B36" s="32">
        <v>111889</v>
      </c>
      <c r="C36" s="22" t="s">
        <v>1</v>
      </c>
      <c r="D36" s="22" t="s">
        <v>2</v>
      </c>
      <c r="E36" s="23" t="s">
        <v>3</v>
      </c>
      <c r="F36" s="22" t="s">
        <v>4</v>
      </c>
      <c r="G36" s="22" t="s">
        <v>35</v>
      </c>
      <c r="H36" s="23">
        <v>95652</v>
      </c>
      <c r="I36" s="23">
        <v>95833</v>
      </c>
      <c r="J36" s="23"/>
      <c r="K36" s="24"/>
      <c r="L36" s="46"/>
      <c r="M36" s="46"/>
      <c r="N36" s="46"/>
    </row>
    <row r="37" spans="1:14" ht="15" x14ac:dyDescent="0.25">
      <c r="A37" s="55" t="s">
        <v>102</v>
      </c>
      <c r="B37" s="32">
        <v>111699</v>
      </c>
      <c r="C37" s="22" t="s">
        <v>1</v>
      </c>
      <c r="D37" s="22" t="s">
        <v>2</v>
      </c>
      <c r="E37" s="23" t="s">
        <v>3</v>
      </c>
      <c r="F37" s="22" t="s">
        <v>4</v>
      </c>
      <c r="G37" s="22" t="s">
        <v>36</v>
      </c>
      <c r="H37" s="23">
        <v>95652</v>
      </c>
      <c r="I37" s="23">
        <v>95815</v>
      </c>
      <c r="J37" s="23"/>
      <c r="K37" s="24"/>
      <c r="L37" s="46"/>
      <c r="M37" s="46"/>
      <c r="N37" s="46"/>
    </row>
    <row r="38" spans="1:14" ht="15" x14ac:dyDescent="0.25">
      <c r="A38" s="56" t="s">
        <v>118</v>
      </c>
      <c r="B38" s="49">
        <v>17027348</v>
      </c>
      <c r="C38" s="50" t="s">
        <v>1</v>
      </c>
      <c r="D38" s="50" t="s">
        <v>2</v>
      </c>
      <c r="E38" s="51" t="s">
        <v>3</v>
      </c>
      <c r="F38" s="50" t="s">
        <v>4</v>
      </c>
      <c r="G38" s="52" t="s">
        <v>37</v>
      </c>
      <c r="H38" s="23">
        <v>95652</v>
      </c>
      <c r="I38" s="23">
        <v>95815</v>
      </c>
      <c r="J38" s="23"/>
      <c r="K38" s="24"/>
      <c r="L38" s="46"/>
      <c r="M38" s="46"/>
      <c r="N38" s="46"/>
    </row>
    <row r="39" spans="1:14" ht="15" x14ac:dyDescent="0.25">
      <c r="A39" s="56" t="s">
        <v>119</v>
      </c>
      <c r="B39" s="49">
        <v>17027348</v>
      </c>
      <c r="C39" s="50" t="s">
        <v>1</v>
      </c>
      <c r="D39" s="50" t="s">
        <v>2</v>
      </c>
      <c r="E39" s="51" t="s">
        <v>3</v>
      </c>
      <c r="F39" s="50" t="s">
        <v>4</v>
      </c>
      <c r="G39" s="52" t="s">
        <v>123</v>
      </c>
      <c r="H39" s="23"/>
      <c r="I39" s="23"/>
      <c r="J39" s="23"/>
      <c r="K39" s="24"/>
      <c r="L39" s="46"/>
      <c r="M39" s="46"/>
      <c r="N39" s="46"/>
    </row>
    <row r="40" spans="1:14" ht="15" x14ac:dyDescent="0.25">
      <c r="A40" s="21" t="s">
        <v>103</v>
      </c>
      <c r="B40" s="32">
        <v>16042676</v>
      </c>
      <c r="C40" s="22" t="s">
        <v>1</v>
      </c>
      <c r="D40" s="22" t="s">
        <v>2</v>
      </c>
      <c r="E40" s="23" t="s">
        <v>3</v>
      </c>
      <c r="F40" s="22" t="s">
        <v>4</v>
      </c>
      <c r="G40" s="22" t="s">
        <v>38</v>
      </c>
      <c r="H40" s="23">
        <v>95652</v>
      </c>
      <c r="I40" s="23">
        <v>95811</v>
      </c>
      <c r="J40" s="23"/>
      <c r="K40" s="25"/>
      <c r="L40" s="46"/>
      <c r="M40" s="46"/>
      <c r="N40" s="46"/>
    </row>
    <row r="41" spans="1:14" ht="15" x14ac:dyDescent="0.25">
      <c r="A41" s="21" t="s">
        <v>104</v>
      </c>
      <c r="B41" s="32">
        <v>111904</v>
      </c>
      <c r="C41" s="22" t="s">
        <v>1</v>
      </c>
      <c r="D41" s="22" t="s">
        <v>2</v>
      </c>
      <c r="E41" s="23" t="s">
        <v>3</v>
      </c>
      <c r="F41" s="22" t="s">
        <v>4</v>
      </c>
      <c r="G41" s="22" t="s">
        <v>39</v>
      </c>
      <c r="H41" s="23">
        <v>95652</v>
      </c>
      <c r="I41" s="23">
        <v>95838</v>
      </c>
      <c r="J41" s="23"/>
      <c r="K41" s="25"/>
      <c r="L41" s="46"/>
      <c r="M41" s="46"/>
      <c r="N41" s="46"/>
    </row>
    <row r="42" spans="1:14" ht="15" x14ac:dyDescent="0.25">
      <c r="A42" s="26" t="s">
        <v>67</v>
      </c>
      <c r="B42" s="33"/>
      <c r="C42" s="27" t="s">
        <v>1</v>
      </c>
      <c r="D42" s="27" t="s">
        <v>2</v>
      </c>
      <c r="E42" s="11" t="s">
        <v>3</v>
      </c>
      <c r="F42" s="27" t="s">
        <v>4</v>
      </c>
      <c r="G42" s="27" t="s">
        <v>40</v>
      </c>
      <c r="H42" s="11">
        <v>95652</v>
      </c>
      <c r="I42" s="11">
        <v>95660</v>
      </c>
      <c r="J42" s="57"/>
      <c r="K42" s="58"/>
      <c r="L42" s="59"/>
      <c r="M42" s="59"/>
      <c r="N42" s="59"/>
    </row>
    <row r="43" spans="1:14" ht="15" x14ac:dyDescent="0.25">
      <c r="A43" s="21" t="s">
        <v>105</v>
      </c>
      <c r="B43" s="32">
        <v>111426</v>
      </c>
      <c r="C43" s="22" t="s">
        <v>1</v>
      </c>
      <c r="D43" s="22" t="s">
        <v>2</v>
      </c>
      <c r="E43" s="23" t="s">
        <v>3</v>
      </c>
      <c r="F43" s="22" t="s">
        <v>4</v>
      </c>
      <c r="G43" s="22" t="s">
        <v>41</v>
      </c>
      <c r="H43" s="23">
        <v>95652</v>
      </c>
      <c r="I43" s="23">
        <v>95660</v>
      </c>
      <c r="J43" s="23"/>
      <c r="K43" s="25"/>
      <c r="L43" s="46"/>
      <c r="M43" s="46"/>
      <c r="N43" s="46"/>
    </row>
    <row r="44" spans="1:14" ht="15" x14ac:dyDescent="0.25">
      <c r="A44" s="45" t="s">
        <v>106</v>
      </c>
      <c r="B44" s="32">
        <v>111436</v>
      </c>
      <c r="C44" s="22" t="s">
        <v>1</v>
      </c>
      <c r="D44" s="22" t="s">
        <v>2</v>
      </c>
      <c r="E44" s="23" t="s">
        <v>3</v>
      </c>
      <c r="F44" s="22" t="s">
        <v>4</v>
      </c>
      <c r="G44" s="22" t="s">
        <v>42</v>
      </c>
      <c r="H44" s="23">
        <v>95652</v>
      </c>
      <c r="I44" s="23">
        <v>95660</v>
      </c>
      <c r="J44" s="23"/>
      <c r="K44" s="25"/>
      <c r="L44" s="46"/>
      <c r="M44" s="46"/>
      <c r="N44" s="46"/>
    </row>
    <row r="45" spans="1:14" ht="15" x14ac:dyDescent="0.25">
      <c r="A45" s="21" t="s">
        <v>107</v>
      </c>
      <c r="B45" s="32">
        <v>16024873</v>
      </c>
      <c r="C45" s="22" t="s">
        <v>1</v>
      </c>
      <c r="D45" s="22" t="s">
        <v>2</v>
      </c>
      <c r="E45" s="23" t="s">
        <v>3</v>
      </c>
      <c r="F45" s="22" t="s">
        <v>4</v>
      </c>
      <c r="G45" s="22" t="s">
        <v>43</v>
      </c>
      <c r="H45" s="23">
        <v>95652</v>
      </c>
      <c r="I45" s="23">
        <v>95652</v>
      </c>
      <c r="J45" s="23"/>
      <c r="K45" s="25"/>
      <c r="L45" s="46"/>
      <c r="M45" s="46"/>
      <c r="N45" s="46"/>
    </row>
    <row r="46" spans="1:14" ht="15" x14ac:dyDescent="0.25">
      <c r="A46" s="21" t="s">
        <v>108</v>
      </c>
      <c r="B46" s="32">
        <v>111524</v>
      </c>
      <c r="C46" s="22" t="s">
        <v>1</v>
      </c>
      <c r="D46" s="22" t="s">
        <v>2</v>
      </c>
      <c r="E46" s="23" t="s">
        <v>3</v>
      </c>
      <c r="F46" s="22" t="s">
        <v>4</v>
      </c>
      <c r="G46" s="22" t="s">
        <v>44</v>
      </c>
      <c r="H46" s="23">
        <v>95652</v>
      </c>
      <c r="I46" s="23">
        <v>95673</v>
      </c>
      <c r="J46" s="23"/>
      <c r="K46" s="25"/>
      <c r="L46" s="46"/>
      <c r="M46" s="46"/>
      <c r="N46" s="46"/>
    </row>
    <row r="47" spans="1:14" ht="15" x14ac:dyDescent="0.25">
      <c r="A47" s="21" t="s">
        <v>109</v>
      </c>
      <c r="B47" s="32">
        <v>111519</v>
      </c>
      <c r="C47" s="22" t="s">
        <v>1</v>
      </c>
      <c r="D47" s="22" t="s">
        <v>2</v>
      </c>
      <c r="E47" s="23" t="s">
        <v>3</v>
      </c>
      <c r="F47" s="22" t="s">
        <v>4</v>
      </c>
      <c r="G47" s="22" t="s">
        <v>45</v>
      </c>
      <c r="H47" s="23">
        <v>95652</v>
      </c>
      <c r="I47" s="23">
        <v>95673</v>
      </c>
      <c r="J47" s="23"/>
      <c r="K47" s="25"/>
      <c r="L47" s="46"/>
      <c r="M47" s="46"/>
      <c r="N47" s="46"/>
    </row>
    <row r="48" spans="1:14" ht="15" x14ac:dyDescent="0.25">
      <c r="A48" s="21" t="s">
        <v>110</v>
      </c>
      <c r="B48" s="32">
        <v>111523</v>
      </c>
      <c r="C48" s="22" t="s">
        <v>1</v>
      </c>
      <c r="D48" s="22" t="s">
        <v>2</v>
      </c>
      <c r="E48" s="23" t="s">
        <v>3</v>
      </c>
      <c r="F48" s="22" t="s">
        <v>4</v>
      </c>
      <c r="G48" s="22" t="s">
        <v>46</v>
      </c>
      <c r="H48" s="23">
        <v>95652</v>
      </c>
      <c r="I48" s="23">
        <v>95673</v>
      </c>
      <c r="J48" s="23"/>
      <c r="K48" s="25"/>
      <c r="L48" s="46"/>
      <c r="M48" s="46"/>
      <c r="N48" s="46"/>
    </row>
    <row r="49" spans="1:14" ht="15" x14ac:dyDescent="0.25">
      <c r="A49" s="21" t="s">
        <v>111</v>
      </c>
      <c r="B49" s="32">
        <v>111919</v>
      </c>
      <c r="C49" s="22" t="s">
        <v>1</v>
      </c>
      <c r="D49" s="22" t="s">
        <v>2</v>
      </c>
      <c r="E49" s="23" t="s">
        <v>3</v>
      </c>
      <c r="F49" s="22" t="s">
        <v>4</v>
      </c>
      <c r="G49" s="22" t="s">
        <v>48</v>
      </c>
      <c r="H49" s="23">
        <v>95652</v>
      </c>
      <c r="I49" s="23">
        <v>95842</v>
      </c>
      <c r="J49" s="23"/>
      <c r="K49" s="25"/>
      <c r="L49" s="46"/>
      <c r="M49" s="46"/>
      <c r="N49" s="46"/>
    </row>
    <row r="50" spans="1:14" ht="15" x14ac:dyDescent="0.25">
      <c r="A50" s="21" t="s">
        <v>112</v>
      </c>
      <c r="B50" s="32">
        <v>111920</v>
      </c>
      <c r="C50" s="22" t="s">
        <v>1</v>
      </c>
      <c r="D50" s="22" t="s">
        <v>2</v>
      </c>
      <c r="E50" s="23" t="s">
        <v>3</v>
      </c>
      <c r="F50" s="22" t="s">
        <v>4</v>
      </c>
      <c r="G50" s="22" t="s">
        <v>49</v>
      </c>
      <c r="H50" s="23">
        <v>95652</v>
      </c>
      <c r="I50" s="23">
        <v>95842</v>
      </c>
      <c r="J50" s="23"/>
      <c r="K50" s="25"/>
      <c r="L50" s="46"/>
      <c r="M50" s="46"/>
      <c r="N50" s="46"/>
    </row>
    <row r="51" spans="1:14" ht="15" x14ac:dyDescent="0.25">
      <c r="A51" s="21" t="s">
        <v>113</v>
      </c>
      <c r="B51" s="32">
        <v>111921</v>
      </c>
      <c r="C51" s="22" t="s">
        <v>1</v>
      </c>
      <c r="D51" s="22" t="s">
        <v>2</v>
      </c>
      <c r="E51" s="23" t="s">
        <v>3</v>
      </c>
      <c r="F51" s="22" t="s">
        <v>4</v>
      </c>
      <c r="G51" s="22" t="s">
        <v>50</v>
      </c>
      <c r="H51" s="23">
        <v>95652</v>
      </c>
      <c r="I51" s="23">
        <v>95842</v>
      </c>
      <c r="J51" s="23"/>
      <c r="K51" s="25"/>
      <c r="L51" s="46"/>
      <c r="M51" s="46"/>
      <c r="N51" s="46"/>
    </row>
    <row r="52" spans="1:14" ht="15" x14ac:dyDescent="0.25">
      <c r="A52" s="21" t="s">
        <v>114</v>
      </c>
      <c r="B52" s="32">
        <v>16067017</v>
      </c>
      <c r="C52" s="22" t="s">
        <v>1</v>
      </c>
      <c r="D52" s="22" t="s">
        <v>2</v>
      </c>
      <c r="E52" s="23" t="s">
        <v>3</v>
      </c>
      <c r="F52" s="22" t="s">
        <v>4</v>
      </c>
      <c r="G52" s="22" t="s">
        <v>51</v>
      </c>
      <c r="H52" s="23">
        <v>95652</v>
      </c>
      <c r="I52" s="23">
        <v>95660</v>
      </c>
      <c r="J52" s="23"/>
      <c r="K52" s="25"/>
      <c r="L52" s="46"/>
      <c r="M52" s="46"/>
      <c r="N52" s="46"/>
    </row>
    <row r="53" spans="1:14" ht="15" x14ac:dyDescent="0.25">
      <c r="A53" s="21" t="s">
        <v>89</v>
      </c>
      <c r="B53" s="32">
        <v>111431</v>
      </c>
      <c r="C53" s="22" t="s">
        <v>1</v>
      </c>
      <c r="D53" s="22" t="s">
        <v>2</v>
      </c>
      <c r="E53" s="23" t="s">
        <v>3</v>
      </c>
      <c r="F53" s="22" t="s">
        <v>4</v>
      </c>
      <c r="G53" s="22" t="s">
        <v>52</v>
      </c>
      <c r="H53" s="23">
        <v>95652</v>
      </c>
      <c r="I53" s="23">
        <v>95660</v>
      </c>
      <c r="J53" s="23"/>
      <c r="K53" s="25"/>
      <c r="L53" s="46"/>
      <c r="M53" s="46"/>
      <c r="N53" s="46"/>
    </row>
    <row r="54" spans="1:14" ht="15" x14ac:dyDescent="0.25">
      <c r="A54" s="21" t="s">
        <v>115</v>
      </c>
      <c r="B54" s="32">
        <v>111433</v>
      </c>
      <c r="C54" s="22" t="s">
        <v>1</v>
      </c>
      <c r="D54" s="22" t="s">
        <v>2</v>
      </c>
      <c r="E54" s="23" t="s">
        <v>3</v>
      </c>
      <c r="F54" s="22" t="s">
        <v>4</v>
      </c>
      <c r="G54" s="22" t="s">
        <v>53</v>
      </c>
      <c r="H54" s="23">
        <v>95652</v>
      </c>
      <c r="I54" s="23">
        <v>95660</v>
      </c>
      <c r="J54" s="23"/>
      <c r="K54" s="25"/>
      <c r="L54" s="46"/>
      <c r="M54" s="46"/>
      <c r="N54" s="46"/>
    </row>
    <row r="55" spans="1:14" ht="15" x14ac:dyDescent="0.25">
      <c r="A55" s="21" t="s">
        <v>116</v>
      </c>
      <c r="B55" s="32">
        <v>111439</v>
      </c>
      <c r="C55" s="22" t="s">
        <v>1</v>
      </c>
      <c r="D55" s="22" t="s">
        <v>2</v>
      </c>
      <c r="E55" s="23" t="s">
        <v>3</v>
      </c>
      <c r="F55" s="22" t="s">
        <v>4</v>
      </c>
      <c r="G55" s="22" t="s">
        <v>54</v>
      </c>
      <c r="H55" s="23">
        <v>95652</v>
      </c>
      <c r="I55" s="23">
        <v>95660</v>
      </c>
      <c r="J55" s="23"/>
      <c r="K55" s="25"/>
      <c r="L55" s="46"/>
      <c r="M55" s="46"/>
      <c r="N55" s="46"/>
    </row>
    <row r="56" spans="1:14" ht="15" x14ac:dyDescent="0.25">
      <c r="A56" s="28" t="s">
        <v>68</v>
      </c>
      <c r="B56" s="34" t="s">
        <v>64</v>
      </c>
      <c r="C56" s="29" t="s">
        <v>1</v>
      </c>
      <c r="D56" s="29" t="s">
        <v>2</v>
      </c>
      <c r="E56" s="30" t="s">
        <v>3</v>
      </c>
      <c r="F56" s="29" t="s">
        <v>4</v>
      </c>
      <c r="G56" s="29" t="s">
        <v>47</v>
      </c>
      <c r="H56" s="30">
        <v>95652</v>
      </c>
      <c r="I56" s="30">
        <v>95655</v>
      </c>
      <c r="J56" s="30"/>
      <c r="K56" s="62"/>
      <c r="L56" s="63"/>
      <c r="M56" s="63"/>
      <c r="N56" s="63"/>
    </row>
    <row r="57" spans="1:14" ht="15" x14ac:dyDescent="0.25">
      <c r="A57" s="28" t="s">
        <v>69</v>
      </c>
      <c r="B57" s="34" t="s">
        <v>64</v>
      </c>
      <c r="C57" s="29" t="s">
        <v>1</v>
      </c>
      <c r="D57" s="29" t="s">
        <v>2</v>
      </c>
      <c r="E57" s="30" t="s">
        <v>3</v>
      </c>
      <c r="F57" s="29" t="s">
        <v>4</v>
      </c>
      <c r="G57" s="29" t="s">
        <v>55</v>
      </c>
      <c r="H57" s="30">
        <v>95652</v>
      </c>
      <c r="I57" s="30">
        <v>95652</v>
      </c>
      <c r="J57" s="30"/>
      <c r="K57" s="31"/>
      <c r="L57" s="63"/>
      <c r="M57" s="63"/>
      <c r="N57" s="63"/>
    </row>
    <row r="58" spans="1:14" ht="15.75" customHeight="1" x14ac:dyDescent="0.25">
      <c r="A58" s="39"/>
      <c r="B58" s="40"/>
      <c r="C58" s="39"/>
      <c r="D58" s="39"/>
      <c r="E58" s="41"/>
      <c r="F58" s="39"/>
      <c r="G58" s="39"/>
      <c r="H58" s="41"/>
      <c r="I58" s="42" t="s">
        <v>126</v>
      </c>
      <c r="J58" s="43">
        <f>SUM(J6:J57)</f>
        <v>0</v>
      </c>
      <c r="K58" s="43">
        <f>SUM(K6:K57)</f>
        <v>0</v>
      </c>
      <c r="L58" s="43">
        <f>SUM(L6:L57)</f>
        <v>0</v>
      </c>
      <c r="M58" s="43">
        <f>SUM(M6:M57)</f>
        <v>0</v>
      </c>
      <c r="N58" s="43">
        <f>SUM(N6:N57)</f>
        <v>0</v>
      </c>
    </row>
    <row r="59" spans="1:14" ht="15.75" customHeight="1" x14ac:dyDescent="0.25">
      <c r="A59" s="39"/>
      <c r="B59" s="40"/>
      <c r="C59" s="39"/>
      <c r="D59" s="39"/>
      <c r="E59" s="41"/>
      <c r="F59" s="39"/>
      <c r="G59" s="39"/>
      <c r="H59" s="41"/>
      <c r="I59" s="42" t="s">
        <v>71</v>
      </c>
      <c r="J59" s="44"/>
      <c r="K59" s="44"/>
      <c r="L59" s="44"/>
      <c r="M59" s="44"/>
      <c r="N59" s="44"/>
    </row>
    <row r="60" spans="1:14" ht="15.75" customHeight="1" x14ac:dyDescent="0.25">
      <c r="A60" s="39"/>
      <c r="B60" s="40"/>
      <c r="C60" s="39"/>
      <c r="D60" s="39"/>
      <c r="E60" s="41"/>
      <c r="F60" s="39"/>
      <c r="G60" s="39"/>
      <c r="H60" s="41"/>
      <c r="I60" s="42" t="s">
        <v>70</v>
      </c>
      <c r="J60" s="44">
        <f t="shared" ref="J60:N60" si="0">SUM(J58:J59)</f>
        <v>0</v>
      </c>
      <c r="K60" s="44">
        <f t="shared" si="0"/>
        <v>0</v>
      </c>
      <c r="L60" s="44">
        <f t="shared" si="0"/>
        <v>0</v>
      </c>
      <c r="M60" s="44">
        <f t="shared" si="0"/>
        <v>0</v>
      </c>
      <c r="N60" s="44">
        <f t="shared" si="0"/>
        <v>0</v>
      </c>
    </row>
    <row r="61" spans="1:14" ht="15.75" customHeight="1" x14ac:dyDescent="0.2">
      <c r="A61" s="35"/>
      <c r="B61" s="36"/>
      <c r="C61" s="35"/>
      <c r="D61" s="35"/>
      <c r="E61" s="37"/>
      <c r="F61" s="35"/>
      <c r="G61" s="35"/>
      <c r="H61" s="37"/>
      <c r="I61" s="37"/>
      <c r="J61" s="37"/>
      <c r="K61" s="38"/>
    </row>
    <row r="62" spans="1:14" ht="15.75" customHeight="1" x14ac:dyDescent="0.2">
      <c r="A62" s="35"/>
      <c r="B62" s="36"/>
      <c r="C62" s="35"/>
      <c r="D62" s="35"/>
      <c r="E62" s="37"/>
      <c r="F62" s="35"/>
      <c r="G62" s="35"/>
      <c r="H62" s="37"/>
      <c r="I62" s="37"/>
      <c r="J62" s="37"/>
      <c r="K62" s="38"/>
    </row>
    <row r="63" spans="1:14" ht="15.75" customHeight="1" x14ac:dyDescent="0.2">
      <c r="A63" s="35"/>
      <c r="B63" s="36"/>
      <c r="C63" s="35"/>
      <c r="D63" s="35"/>
      <c r="E63" s="37"/>
      <c r="F63" s="35"/>
      <c r="G63" s="35"/>
      <c r="H63" s="37"/>
      <c r="I63" s="37"/>
      <c r="J63" s="37"/>
      <c r="K63" s="38"/>
    </row>
    <row r="64" spans="1:14" ht="15.75" customHeight="1" x14ac:dyDescent="0.2">
      <c r="A64" s="35"/>
      <c r="B64" s="36"/>
      <c r="C64" s="35"/>
      <c r="D64" s="35"/>
      <c r="E64" s="37"/>
      <c r="F64" s="35"/>
      <c r="G64" s="35"/>
      <c r="H64" s="37"/>
      <c r="I64" s="37"/>
      <c r="J64" s="37"/>
      <c r="K64" s="38"/>
    </row>
  </sheetData>
  <printOptions horizontalCentered="1" gridLines="1"/>
  <pageMargins left="0.7" right="0.7" top="0.75" bottom="0.75" header="0" footer="0"/>
  <pageSetup fitToHeight="0" pageOrder="overThenDown" orientation="landscape" cellComments="atEnd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1A647964AF712459F6C5915E9A24722" ma:contentTypeVersion="14" ma:contentTypeDescription="Create a new document." ma:contentTypeScope="" ma:versionID="21ee8e77fa62e916800f43b7318b5e55">
  <xsd:schema xmlns:xsd="http://www.w3.org/2001/XMLSchema" xmlns:xs="http://www.w3.org/2001/XMLSchema" xmlns:p="http://schemas.microsoft.com/office/2006/metadata/properties" xmlns:ns3="7d29974a-1adb-4b6e-ac3f-f70e04174a22" xmlns:ns4="840b4884-17dc-455b-a67b-0913afdcfbf1" targetNamespace="http://schemas.microsoft.com/office/2006/metadata/properties" ma:root="true" ma:fieldsID="1cf4ffb9cebcb787179281a3d075b4f0" ns3:_="" ns4:_="">
    <xsd:import namespace="7d29974a-1adb-4b6e-ac3f-f70e04174a22"/>
    <xsd:import namespace="840b4884-17dc-455b-a67b-0913afdcfbf1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29974a-1adb-4b6e-ac3f-f70e04174a2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0b4884-17dc-455b-a67b-0913afdcfb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571B5BD-BAC1-4313-8FC3-A9E047C678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29974a-1adb-4b6e-ac3f-f70e04174a22"/>
    <ds:schemaRef ds:uri="840b4884-17dc-455b-a67b-0913afdcfbf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63F0529-A8B6-45AD-BAF0-F8F58BC01AF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D9A9DA-AE78-459F-9FE6-87808541E728}">
  <ds:schemaRefs>
    <ds:schemaRef ds:uri="http://www.w3.org/XML/1998/namespace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840b4884-17dc-455b-a67b-0913afdcfbf1"/>
    <ds:schemaRef ds:uri="7d29974a-1adb-4b6e-ac3f-f70e04174a22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2-QUOTATION 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Debra.Gordon</dc:creator>
  <cp:lastModifiedBy>Debra.Gordon</cp:lastModifiedBy>
  <dcterms:created xsi:type="dcterms:W3CDTF">2023-01-26T18:12:47Z</dcterms:created>
  <dcterms:modified xsi:type="dcterms:W3CDTF">2023-02-07T23:57:45Z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0x01010091A647964AF712459F6C5915E9A24722</vt:lpwstr>
  </property>
</Properties>
</file>